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352" windowHeight="8700" tabRatio="943" activeTab="1"/>
  </bookViews>
  <sheets>
    <sheet name="ДК 2014" sheetId="1" r:id="rId1"/>
    <sheet name="Библ.2014" sheetId="2" r:id="rId2"/>
    <sheet name="ДК внеб.2014" sheetId="3" r:id="rId3"/>
  </sheets>
  <definedNames/>
  <calcPr fullCalcOnLoad="1"/>
</workbook>
</file>

<file path=xl/sharedStrings.xml><?xml version="1.0" encoding="utf-8"?>
<sst xmlns="http://schemas.openxmlformats.org/spreadsheetml/2006/main" count="99" uniqueCount="38">
  <si>
    <t>Оплата труда и начисления на оплату труда</t>
  </si>
  <si>
    <t>Заработная плата</t>
  </si>
  <si>
    <t>Начисления на оплату труда</t>
  </si>
  <si>
    <t>Наименование статьи затрат</t>
  </si>
  <si>
    <t>Статья расходов</t>
  </si>
  <si>
    <t>Сумма</t>
  </si>
  <si>
    <t>итого:</t>
  </si>
  <si>
    <t>Прочие выплаты</t>
  </si>
  <si>
    <t>Приобретение услуг</t>
  </si>
  <si>
    <t>Услуги связи</t>
  </si>
  <si>
    <t>Транспортные услуги</t>
  </si>
  <si>
    <t>Коммунальные услуги</t>
  </si>
  <si>
    <t>Услуги по содержанию имущества (в т.ч. техническое обслуживание здания)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</si>
  <si>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</si>
  <si>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</si>
  <si>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</si>
  <si>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</si>
  <si>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</si>
  <si>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ВСЕГО РАСХОДОВ:</t>
  </si>
  <si>
    <t>руб.</t>
  </si>
  <si>
    <t>Утверждено:</t>
  </si>
  <si>
    <t>Глава Шуйского сельского</t>
  </si>
  <si>
    <t>КБК 003-0801-4429900-001 Библиотеки</t>
  </si>
  <si>
    <t>Д.В. Иванкин</t>
  </si>
  <si>
    <t>Директор</t>
  </si>
  <si>
    <t>Начальник отдела финансов и централизованного бухгалтерского учета</t>
  </si>
  <si>
    <t>Качалкина Т.В.</t>
  </si>
  <si>
    <t xml:space="preserve">поселения  </t>
  </si>
  <si>
    <t>А.В. Матвейкова</t>
  </si>
  <si>
    <t>КБК 003-0801-0702440-000 Мероприятия в области культуры</t>
  </si>
  <si>
    <t>КБК 003-0801-0702442-000 Мероприятия в области библиотек</t>
  </si>
  <si>
    <t>Смета расходов</t>
  </si>
  <si>
    <t xml:space="preserve"> по МУ "Шуйский центр культуры"</t>
  </si>
  <si>
    <t>по ППП 003 ФКР 08 01 КЦСР 0702440</t>
  </si>
  <si>
    <t>по ППП 003 ФКР 08 01 КЦСР 0702440    КЦ 8000</t>
  </si>
  <si>
    <t>Библиотека</t>
  </si>
  <si>
    <t>по ППП 003 ФКР 08 01 КЦСР 0702442</t>
  </si>
  <si>
    <t>Шуйского сельского поселения на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</si>
</sst>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distributed" wrapText="1"/>
    </xf>
    <xf numFmtId="0" fontId="1" fillId="0" borderId="0" xfId="0" applyFont="1" applyAlignment="1">
      <alignment horizontal="center" vertical="distributed" wrapText="1"/>
    </xf>
    <xf numFmtId="164" fontId="2" fillId="0" borderId="10" xfId="0" applyNumberFormat="1" applyFon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164" fontId="8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distributed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distributed" wrapText="1"/>
    </xf>
    <xf numFmtId="0" fontId="1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2"/>
  <sheetViews>
    <sheetView zoomScalePageLayoutView="0" workbookViewId="0" topLeftCell="A16">
      <selection activeCell="H18" sqref="H18"/>
    </sheetView>
  </sheetViews>
  <sheetFormatPr defaultColWidth="9.00390625" defaultRowHeight="12.75"/>
  <cols>
    <col min="1" max="1" width="4.125" style="0" customWidth="1"/>
    <col min="2" max="2" width="54.875" style="0" customWidth="1"/>
    <col min="3" max="3" width="10.875" style="0" customWidth="1"/>
    <col min="4" max="4" width="15.875" style="0" customWidth="1"/>
  </cols>
  <sheetData>
    <row r="1" spans="3:4" ht="12.75">
      <c r="C1" s="25" t="s">
        <v>20</v>
      </c>
      <c r="D1" s="25"/>
    </row>
    <row r="2" spans="3:4" ht="12.75" customHeight="1">
      <c r="C2" s="26" t="s">
        <v>21</v>
      </c>
      <c r="D2" s="26"/>
    </row>
    <row r="3" spans="3:4" ht="12.75" customHeight="1">
      <c r="C3" s="27" t="s">
        <v>27</v>
      </c>
      <c r="D3" s="27"/>
    </row>
    <row r="4" spans="3:4" ht="12.75">
      <c r="C4" s="12"/>
      <c r="D4" s="13" t="s">
        <v>26</v>
      </c>
    </row>
    <row r="5" spans="3:4" ht="12.75">
      <c r="C5" s="23"/>
      <c r="D5" s="13"/>
    </row>
    <row r="7" spans="2:4" ht="15">
      <c r="B7" s="28" t="s">
        <v>31</v>
      </c>
      <c r="C7" s="28"/>
      <c r="D7" s="28"/>
    </row>
    <row r="8" spans="2:4" ht="18" customHeight="1">
      <c r="B8" s="24" t="s">
        <v>32</v>
      </c>
      <c r="C8" s="24"/>
      <c r="D8" s="24"/>
    </row>
    <row r="9" spans="2:4" ht="18.75" customHeight="1">
      <c r="B9" s="24" t="s">
        <v>37</v>
      </c>
      <c r="C9" s="24"/>
      <c r="D9" s="24"/>
    </row>
    <row r="10" spans="2:4" ht="18.75" customHeight="1">
      <c r="B10" s="24" t="s">
        <v>33</v>
      </c>
      <c r="C10" s="24"/>
      <c r="D10" s="24"/>
    </row>
    <row r="11" spans="2:4" ht="18" customHeight="1">
      <c r="B11" s="22"/>
      <c r="C11" s="22"/>
      <c r="D11" s="22"/>
    </row>
    <row r="12" ht="12.75">
      <c r="D12" s="2" t="s">
        <v>19</v>
      </c>
    </row>
    <row r="13" spans="2:4" ht="21.75" customHeight="1">
      <c r="B13" s="4" t="s">
        <v>3</v>
      </c>
      <c r="C13" s="5" t="s">
        <v>4</v>
      </c>
      <c r="D13" s="4" t="s">
        <v>5</v>
      </c>
    </row>
    <row r="14" spans="2:4" ht="13.5" customHeight="1">
      <c r="B14" s="29" t="s">
        <v>29</v>
      </c>
      <c r="C14" s="30"/>
      <c r="D14" s="31"/>
    </row>
    <row r="15" spans="2:4" ht="13.5" customHeight="1">
      <c r="B15" s="6" t="s">
        <v>0</v>
      </c>
      <c r="C15" s="7">
        <v>210</v>
      </c>
      <c r="D15" s="14">
        <f>D16+D17+D18</f>
        <v>1695000</v>
      </c>
    </row>
    <row r="16" spans="2:4" ht="13.5" customHeight="1">
      <c r="B16" s="6" t="s">
        <v>1</v>
      </c>
      <c r="C16" s="7">
        <v>211</v>
      </c>
      <c r="D16" s="15">
        <v>1290000</v>
      </c>
    </row>
    <row r="17" spans="2:4" ht="13.5" customHeight="1">
      <c r="B17" s="6" t="s">
        <v>7</v>
      </c>
      <c r="C17" s="7">
        <v>212</v>
      </c>
      <c r="D17" s="15">
        <v>15000</v>
      </c>
    </row>
    <row r="18" spans="2:4" ht="13.5" customHeight="1">
      <c r="B18" s="6" t="s">
        <v>2</v>
      </c>
      <c r="C18" s="7">
        <v>213</v>
      </c>
      <c r="D18" s="15">
        <v>390000</v>
      </c>
    </row>
    <row r="19" spans="2:4" ht="13.5" customHeight="1">
      <c r="B19" s="6" t="s">
        <v>8</v>
      </c>
      <c r="C19" s="7">
        <v>220</v>
      </c>
      <c r="D19" s="14">
        <f>D20+D21+D22+D23+D24</f>
        <v>1608000</v>
      </c>
    </row>
    <row r="20" spans="2:4" ht="13.5" customHeight="1">
      <c r="B20" s="6" t="s">
        <v>9</v>
      </c>
      <c r="C20" s="7">
        <v>221</v>
      </c>
      <c r="D20" s="15">
        <v>55000</v>
      </c>
    </row>
    <row r="21" spans="2:4" ht="13.5" customHeight="1">
      <c r="B21" s="6" t="s">
        <v>10</v>
      </c>
      <c r="C21" s="7">
        <v>222</v>
      </c>
      <c r="D21" s="15">
        <v>5000</v>
      </c>
    </row>
    <row r="22" spans="2:4" ht="13.5" customHeight="1">
      <c r="B22" s="6" t="s">
        <v>11</v>
      </c>
      <c r="C22" s="7">
        <v>223</v>
      </c>
      <c r="D22" s="15">
        <v>400000</v>
      </c>
    </row>
    <row r="23" spans="2:4" ht="24.75" customHeight="1">
      <c r="B23" s="6" t="s">
        <v>12</v>
      </c>
      <c r="C23" s="7">
        <v>225</v>
      </c>
      <c r="D23" s="15">
        <v>465000</v>
      </c>
    </row>
    <row r="24" spans="2:4" ht="13.5" customHeight="1">
      <c r="B24" s="6" t="s">
        <v>13</v>
      </c>
      <c r="C24" s="7">
        <v>226</v>
      </c>
      <c r="D24" s="17">
        <v>683000</v>
      </c>
    </row>
    <row r="25" spans="2:4" ht="13.5" customHeight="1">
      <c r="B25" s="6" t="s">
        <v>14</v>
      </c>
      <c r="C25" s="7">
        <v>290</v>
      </c>
      <c r="D25" s="14">
        <v>2000</v>
      </c>
    </row>
    <row r="26" spans="2:4" ht="13.5" customHeight="1">
      <c r="B26" s="6" t="s">
        <v>15</v>
      </c>
      <c r="C26" s="7">
        <v>300</v>
      </c>
      <c r="D26" s="14">
        <f>D27+D28</f>
        <v>70000</v>
      </c>
    </row>
    <row r="27" spans="2:4" ht="13.5" customHeight="1">
      <c r="B27" s="6" t="s">
        <v>16</v>
      </c>
      <c r="C27" s="7">
        <v>310</v>
      </c>
      <c r="D27" s="15">
        <v>10000</v>
      </c>
    </row>
    <row r="28" spans="2:4" ht="13.5" customHeight="1">
      <c r="B28" s="6" t="s">
        <v>17</v>
      </c>
      <c r="C28" s="7">
        <v>340</v>
      </c>
      <c r="D28" s="15">
        <v>60000</v>
      </c>
    </row>
    <row r="29" spans="2:4" ht="13.5" customHeight="1">
      <c r="B29" s="32" t="s">
        <v>6</v>
      </c>
      <c r="C29" s="32"/>
      <c r="D29" s="16">
        <f>D15+D19+D25+D26</f>
        <v>3375000</v>
      </c>
    </row>
    <row r="30" spans="2:4" ht="13.5" customHeight="1" hidden="1">
      <c r="B30" s="29" t="s">
        <v>22</v>
      </c>
      <c r="C30" s="30"/>
      <c r="D30" s="31"/>
    </row>
    <row r="31" spans="2:4" ht="13.5" customHeight="1" hidden="1">
      <c r="B31" s="6" t="s">
        <v>0</v>
      </c>
      <c r="C31" s="7">
        <v>210</v>
      </c>
      <c r="D31" s="16">
        <f>D32+D33</f>
        <v>0</v>
      </c>
    </row>
    <row r="32" spans="2:4" ht="13.5" customHeight="1" hidden="1">
      <c r="B32" s="6" t="s">
        <v>1</v>
      </c>
      <c r="C32" s="7">
        <v>211</v>
      </c>
      <c r="D32" s="18"/>
    </row>
    <row r="33" spans="2:4" ht="13.5" customHeight="1" hidden="1">
      <c r="B33" s="6" t="s">
        <v>2</v>
      </c>
      <c r="C33" s="8">
        <v>213</v>
      </c>
      <c r="D33" s="18"/>
    </row>
    <row r="34" spans="2:4" ht="13.5" customHeight="1" hidden="1">
      <c r="B34" s="32" t="s">
        <v>6</v>
      </c>
      <c r="C34" s="32"/>
      <c r="D34" s="16">
        <f>D31</f>
        <v>0</v>
      </c>
    </row>
    <row r="35" spans="2:4" ht="15" customHeight="1" hidden="1">
      <c r="B35" s="29" t="s">
        <v>6</v>
      </c>
      <c r="C35" s="31"/>
      <c r="D35" s="16">
        <f>D29+D34</f>
        <v>3375000</v>
      </c>
    </row>
    <row r="36" spans="2:4" ht="20.25" customHeight="1">
      <c r="B36" s="6" t="s">
        <v>18</v>
      </c>
      <c r="C36" s="33">
        <f>D35</f>
        <v>3375000</v>
      </c>
      <c r="D36" s="34"/>
    </row>
    <row r="37" spans="2:4" ht="20.25" customHeight="1">
      <c r="B37" s="10"/>
      <c r="C37" s="11"/>
      <c r="D37" s="11"/>
    </row>
    <row r="38" spans="2:4" ht="20.25" customHeight="1">
      <c r="B38" s="10"/>
      <c r="C38" s="11"/>
      <c r="D38" s="11"/>
    </row>
    <row r="39" spans="2:4" ht="15" customHeight="1">
      <c r="B39" s="1"/>
      <c r="C39" s="3"/>
      <c r="D39" s="3"/>
    </row>
    <row r="40" spans="2:4" ht="12.75">
      <c r="B40" s="9" t="s">
        <v>24</v>
      </c>
      <c r="D40" t="s">
        <v>28</v>
      </c>
    </row>
    <row r="42" spans="2:4" ht="26.25">
      <c r="B42" s="21" t="s">
        <v>25</v>
      </c>
      <c r="D42" t="s">
        <v>23</v>
      </c>
    </row>
  </sheetData>
  <sheetProtection/>
  <mergeCells count="13">
    <mergeCell ref="B14:D14"/>
    <mergeCell ref="B29:C29"/>
    <mergeCell ref="B30:D30"/>
    <mergeCell ref="B34:C34"/>
    <mergeCell ref="C36:D36"/>
    <mergeCell ref="B35:C35"/>
    <mergeCell ref="B10:D10"/>
    <mergeCell ref="C1:D1"/>
    <mergeCell ref="C2:D2"/>
    <mergeCell ref="C3:D3"/>
    <mergeCell ref="B8:D8"/>
    <mergeCell ref="B7:D7"/>
    <mergeCell ref="B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7"/>
  <sheetViews>
    <sheetView tabSelected="1" zoomScalePageLayoutView="0" workbookViewId="0" topLeftCell="A1">
      <selection activeCell="B10" sqref="B10:D10"/>
    </sheetView>
  </sheetViews>
  <sheetFormatPr defaultColWidth="9.00390625" defaultRowHeight="12.75"/>
  <cols>
    <col min="1" max="1" width="4.125" style="0" customWidth="1"/>
    <col min="2" max="2" width="54.50390625" style="0" customWidth="1"/>
    <col min="3" max="3" width="11.375" style="0" customWidth="1"/>
    <col min="4" max="4" width="15.875" style="0" customWidth="1"/>
  </cols>
  <sheetData>
    <row r="1" spans="3:4" ht="12.75">
      <c r="C1" s="25" t="s">
        <v>20</v>
      </c>
      <c r="D1" s="25"/>
    </row>
    <row r="2" spans="3:4" ht="12.75" customHeight="1">
      <c r="C2" s="26" t="s">
        <v>21</v>
      </c>
      <c r="D2" s="26"/>
    </row>
    <row r="3" spans="3:4" ht="12.75" customHeight="1">
      <c r="C3" s="27" t="s">
        <v>27</v>
      </c>
      <c r="D3" s="27"/>
    </row>
    <row r="4" spans="3:4" ht="12.75">
      <c r="C4" s="12"/>
      <c r="D4" s="13" t="s">
        <v>26</v>
      </c>
    </row>
    <row r="5" spans="3:4" ht="12.75">
      <c r="C5" s="23"/>
      <c r="D5" s="13"/>
    </row>
    <row r="6" spans="3:4" ht="12.75">
      <c r="C6" s="23"/>
      <c r="D6" s="13"/>
    </row>
    <row r="8" spans="2:4" ht="15">
      <c r="B8" s="28" t="s">
        <v>31</v>
      </c>
      <c r="C8" s="28"/>
      <c r="D8" s="28"/>
    </row>
    <row r="9" spans="2:4" ht="18" customHeight="1">
      <c r="B9" s="24" t="s">
        <v>32</v>
      </c>
      <c r="C9" s="24"/>
      <c r="D9" s="24"/>
    </row>
    <row r="10" spans="2:4" ht="18" customHeight="1">
      <c r="B10" s="24" t="s">
        <v>37</v>
      </c>
      <c r="C10" s="24"/>
      <c r="D10" s="24"/>
    </row>
    <row r="11" spans="2:4" ht="18" customHeight="1">
      <c r="B11" s="24" t="s">
        <v>35</v>
      </c>
      <c r="C11" s="35"/>
      <c r="D11" s="35"/>
    </row>
    <row r="12" spans="2:4" ht="18" customHeight="1">
      <c r="B12" s="24" t="s">
        <v>36</v>
      </c>
      <c r="C12" s="24"/>
      <c r="D12" s="24"/>
    </row>
    <row r="13" spans="2:4" ht="18" customHeight="1">
      <c r="B13" s="22"/>
      <c r="C13" s="22"/>
      <c r="D13" s="22"/>
    </row>
    <row r="14" ht="12.75">
      <c r="D14" s="2" t="s">
        <v>19</v>
      </c>
    </row>
    <row r="15" spans="2:4" ht="21.75" customHeight="1">
      <c r="B15" s="4" t="s">
        <v>3</v>
      </c>
      <c r="C15" s="5" t="s">
        <v>4</v>
      </c>
      <c r="D15" s="4" t="s">
        <v>5</v>
      </c>
    </row>
    <row r="16" spans="2:4" ht="13.5" customHeight="1">
      <c r="B16" s="29" t="s">
        <v>30</v>
      </c>
      <c r="C16" s="30"/>
      <c r="D16" s="31"/>
    </row>
    <row r="17" spans="2:4" ht="13.5" customHeight="1">
      <c r="B17" s="6" t="s">
        <v>0</v>
      </c>
      <c r="C17" s="7">
        <v>210</v>
      </c>
      <c r="D17" s="14">
        <f>D18+D19</f>
        <v>345000</v>
      </c>
    </row>
    <row r="18" spans="2:4" ht="13.5" customHeight="1">
      <c r="B18" s="6" t="s">
        <v>1</v>
      </c>
      <c r="C18" s="7">
        <v>211</v>
      </c>
      <c r="D18" s="15">
        <v>265000</v>
      </c>
    </row>
    <row r="19" spans="2:4" ht="13.5" customHeight="1">
      <c r="B19" s="6" t="s">
        <v>2</v>
      </c>
      <c r="C19" s="7">
        <v>213</v>
      </c>
      <c r="D19" s="15">
        <v>80000</v>
      </c>
    </row>
    <row r="20" spans="2:4" ht="13.5" customHeight="1">
      <c r="B20" s="19" t="s">
        <v>8</v>
      </c>
      <c r="C20" s="7">
        <v>220</v>
      </c>
      <c r="D20" s="20">
        <f>D21</f>
        <v>25000</v>
      </c>
    </row>
    <row r="21" spans="2:4" ht="13.5" customHeight="1">
      <c r="B21" s="6" t="s">
        <v>13</v>
      </c>
      <c r="C21" s="7">
        <v>226</v>
      </c>
      <c r="D21" s="17">
        <v>25000</v>
      </c>
    </row>
    <row r="22" spans="2:4" ht="13.5" customHeight="1">
      <c r="B22" s="19" t="s">
        <v>15</v>
      </c>
      <c r="C22" s="7">
        <v>300</v>
      </c>
      <c r="D22" s="20">
        <f>D23</f>
        <v>15000</v>
      </c>
    </row>
    <row r="23" spans="2:4" ht="13.5" customHeight="1">
      <c r="B23" s="6" t="s">
        <v>16</v>
      </c>
      <c r="C23" s="7">
        <v>310</v>
      </c>
      <c r="D23" s="15">
        <v>15000</v>
      </c>
    </row>
    <row r="24" spans="2:4" ht="13.5" customHeight="1">
      <c r="B24" s="32" t="s">
        <v>6</v>
      </c>
      <c r="C24" s="32"/>
      <c r="D24" s="16">
        <f>D17+D20+D22</f>
        <v>385000</v>
      </c>
    </row>
    <row r="25" spans="2:4" ht="13.5" customHeight="1" hidden="1">
      <c r="B25" s="29" t="s">
        <v>22</v>
      </c>
      <c r="C25" s="30"/>
      <c r="D25" s="31"/>
    </row>
    <row r="26" spans="2:4" ht="13.5" customHeight="1" hidden="1">
      <c r="B26" s="6" t="s">
        <v>0</v>
      </c>
      <c r="C26" s="7">
        <v>210</v>
      </c>
      <c r="D26" s="16">
        <f>D27+D28</f>
        <v>0</v>
      </c>
    </row>
    <row r="27" spans="2:4" ht="13.5" customHeight="1" hidden="1">
      <c r="B27" s="6" t="s">
        <v>1</v>
      </c>
      <c r="C27" s="7">
        <v>211</v>
      </c>
      <c r="D27" s="18"/>
    </row>
    <row r="28" spans="2:4" ht="13.5" customHeight="1" hidden="1">
      <c r="B28" s="6" t="s">
        <v>2</v>
      </c>
      <c r="C28" s="8">
        <v>213</v>
      </c>
      <c r="D28" s="18"/>
    </row>
    <row r="29" spans="2:4" ht="13.5" customHeight="1" hidden="1">
      <c r="B29" s="32" t="s">
        <v>6</v>
      </c>
      <c r="C29" s="32"/>
      <c r="D29" s="16">
        <f>D26</f>
        <v>0</v>
      </c>
    </row>
    <row r="30" spans="2:4" ht="15" customHeight="1" hidden="1">
      <c r="B30" s="29" t="s">
        <v>6</v>
      </c>
      <c r="C30" s="31"/>
      <c r="D30" s="16">
        <f>D24+D29</f>
        <v>385000</v>
      </c>
    </row>
    <row r="31" spans="2:4" ht="20.25" customHeight="1">
      <c r="B31" s="6" t="s">
        <v>18</v>
      </c>
      <c r="C31" s="33">
        <f>D30</f>
        <v>385000</v>
      </c>
      <c r="D31" s="34"/>
    </row>
    <row r="32" spans="2:4" ht="20.25" customHeight="1">
      <c r="B32" s="10"/>
      <c r="C32" s="11"/>
      <c r="D32" s="11"/>
    </row>
    <row r="33" spans="2:4" ht="20.25" customHeight="1">
      <c r="B33" s="10"/>
      <c r="C33" s="11"/>
      <c r="D33" s="11"/>
    </row>
    <row r="34" spans="2:4" ht="20.25" customHeight="1">
      <c r="B34" s="1"/>
      <c r="C34" s="3"/>
      <c r="D34" s="3"/>
    </row>
    <row r="35" spans="2:4" ht="12.75">
      <c r="B35" s="9" t="s">
        <v>24</v>
      </c>
      <c r="D35" t="s">
        <v>28</v>
      </c>
    </row>
    <row r="37" spans="2:4" ht="26.25">
      <c r="B37" s="21" t="s">
        <v>25</v>
      </c>
      <c r="D37" t="s">
        <v>23</v>
      </c>
    </row>
  </sheetData>
  <sheetProtection/>
  <mergeCells count="14">
    <mergeCell ref="B30:C30"/>
    <mergeCell ref="C31:D31"/>
    <mergeCell ref="C1:D1"/>
    <mergeCell ref="C2:D2"/>
    <mergeCell ref="C3:D3"/>
    <mergeCell ref="B8:D8"/>
    <mergeCell ref="B9:D9"/>
    <mergeCell ref="B16:D16"/>
    <mergeCell ref="B24:C24"/>
    <mergeCell ref="B10:D10"/>
    <mergeCell ref="B11:D11"/>
    <mergeCell ref="B12:D12"/>
    <mergeCell ref="B25:D25"/>
    <mergeCell ref="B29:C29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31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4.125" style="0" customWidth="1"/>
    <col min="2" max="2" width="55.875" style="0" customWidth="1"/>
    <col min="3" max="3" width="10.625" style="0" customWidth="1"/>
    <col min="4" max="4" width="15.875" style="0" customWidth="1"/>
  </cols>
  <sheetData>
    <row r="1" spans="3:4" ht="12.75">
      <c r="C1" s="25" t="s">
        <v>20</v>
      </c>
      <c r="D1" s="25"/>
    </row>
    <row r="2" spans="3:4" ht="12.75" customHeight="1">
      <c r="C2" s="27" t="s">
        <v>21</v>
      </c>
      <c r="D2" s="27"/>
    </row>
    <row r="3" spans="3:4" ht="12.75" customHeight="1">
      <c r="C3" s="27" t="s">
        <v>27</v>
      </c>
      <c r="D3" s="27"/>
    </row>
    <row r="4" spans="3:4" ht="12.75">
      <c r="C4" s="12"/>
      <c r="D4" s="13" t="s">
        <v>26</v>
      </c>
    </row>
    <row r="5" spans="3:4" ht="12.75">
      <c r="C5" s="23"/>
      <c r="D5" s="13"/>
    </row>
    <row r="6" spans="3:4" ht="12.75">
      <c r="C6" s="23"/>
      <c r="D6" s="13"/>
    </row>
    <row r="8" spans="2:4" ht="15">
      <c r="B8" s="28" t="s">
        <v>31</v>
      </c>
      <c r="C8" s="28"/>
      <c r="D8" s="28"/>
    </row>
    <row r="9" spans="2:4" ht="18" customHeight="1">
      <c r="B9" s="24" t="s">
        <v>32</v>
      </c>
      <c r="C9" s="24"/>
      <c r="D9" s="24"/>
    </row>
    <row r="10" spans="2:4" ht="18" customHeight="1">
      <c r="B10" s="24" t="s">
        <v>37</v>
      </c>
      <c r="C10" s="24"/>
      <c r="D10" s="24"/>
    </row>
    <row r="11" spans="2:4" ht="18" customHeight="1">
      <c r="B11" s="24" t="s">
        <v>34</v>
      </c>
      <c r="C11" s="24"/>
      <c r="D11" s="24"/>
    </row>
    <row r="12" spans="2:4" ht="17.25" customHeight="1">
      <c r="B12" s="22"/>
      <c r="C12" s="22"/>
      <c r="D12" s="22"/>
    </row>
    <row r="13" ht="12.75">
      <c r="D13" s="2" t="s">
        <v>19</v>
      </c>
    </row>
    <row r="14" spans="2:4" ht="21.75" customHeight="1">
      <c r="B14" s="4" t="s">
        <v>3</v>
      </c>
      <c r="C14" s="5" t="s">
        <v>4</v>
      </c>
      <c r="D14" s="4" t="s">
        <v>5</v>
      </c>
    </row>
    <row r="15" spans="2:4" ht="13.5" customHeight="1">
      <c r="B15" s="29" t="s">
        <v>29</v>
      </c>
      <c r="C15" s="30"/>
      <c r="D15" s="31"/>
    </row>
    <row r="16" spans="2:4" ht="13.5" customHeight="1">
      <c r="B16" s="19" t="s">
        <v>8</v>
      </c>
      <c r="C16" s="7">
        <v>220</v>
      </c>
      <c r="D16" s="20">
        <f>D17+D18+D19</f>
        <v>25000</v>
      </c>
    </row>
    <row r="17" spans="2:4" ht="13.5" customHeight="1">
      <c r="B17" s="6" t="s">
        <v>9</v>
      </c>
      <c r="C17" s="7">
        <v>221</v>
      </c>
      <c r="D17" s="15">
        <v>5000</v>
      </c>
    </row>
    <row r="18" spans="2:4" ht="24.75" customHeight="1">
      <c r="B18" s="6" t="s">
        <v>12</v>
      </c>
      <c r="C18" s="7">
        <v>225</v>
      </c>
      <c r="D18" s="15">
        <v>10000</v>
      </c>
    </row>
    <row r="19" spans="2:4" ht="13.5" customHeight="1">
      <c r="B19" s="6" t="s">
        <v>13</v>
      </c>
      <c r="C19" s="7">
        <v>226</v>
      </c>
      <c r="D19" s="17">
        <v>10000</v>
      </c>
    </row>
    <row r="20" spans="2:4" ht="14.25" customHeight="1">
      <c r="B20" s="19" t="s">
        <v>14</v>
      </c>
      <c r="C20" s="7">
        <v>290</v>
      </c>
      <c r="D20" s="20">
        <v>20000</v>
      </c>
    </row>
    <row r="21" spans="2:4" ht="13.5" customHeight="1">
      <c r="B21" s="19" t="s">
        <v>15</v>
      </c>
      <c r="C21" s="7">
        <v>300</v>
      </c>
      <c r="D21" s="20">
        <f>D22+D23</f>
        <v>105000</v>
      </c>
    </row>
    <row r="22" spans="2:4" ht="13.5" customHeight="1">
      <c r="B22" s="6" t="s">
        <v>16</v>
      </c>
      <c r="C22" s="7">
        <v>310</v>
      </c>
      <c r="D22" s="15">
        <v>30000</v>
      </c>
    </row>
    <row r="23" spans="2:4" ht="13.5" customHeight="1">
      <c r="B23" s="6" t="s">
        <v>17</v>
      </c>
      <c r="C23" s="7">
        <v>340</v>
      </c>
      <c r="D23" s="15">
        <v>75000</v>
      </c>
    </row>
    <row r="24" spans="2:4" ht="13.5" customHeight="1">
      <c r="B24" s="32" t="s">
        <v>6</v>
      </c>
      <c r="C24" s="32"/>
      <c r="D24" s="16">
        <f>D16+D20+D21</f>
        <v>150000</v>
      </c>
    </row>
    <row r="25" spans="2:4" ht="20.25" customHeight="1">
      <c r="B25" s="6" t="s">
        <v>18</v>
      </c>
      <c r="C25" s="33">
        <f>D24</f>
        <v>150000</v>
      </c>
      <c r="D25" s="34"/>
    </row>
    <row r="26" spans="2:4" ht="20.25" customHeight="1">
      <c r="B26" s="10"/>
      <c r="C26" s="11"/>
      <c r="D26" s="11"/>
    </row>
    <row r="27" spans="2:4" ht="20.25" customHeight="1">
      <c r="B27" s="10"/>
      <c r="C27" s="11"/>
      <c r="D27" s="11"/>
    </row>
    <row r="28" spans="2:4" ht="15" customHeight="1">
      <c r="B28" s="1"/>
      <c r="C28" s="3"/>
      <c r="D28" s="3"/>
    </row>
    <row r="29" spans="2:4" ht="12.75">
      <c r="B29" s="9" t="s">
        <v>24</v>
      </c>
      <c r="D29" t="s">
        <v>28</v>
      </c>
    </row>
    <row r="30" ht="17.25" customHeight="1"/>
    <row r="31" spans="2:4" ht="26.25">
      <c r="B31" s="21" t="s">
        <v>25</v>
      </c>
      <c r="D31" t="s">
        <v>23</v>
      </c>
    </row>
  </sheetData>
  <sheetProtection/>
  <mergeCells count="10">
    <mergeCell ref="C1:D1"/>
    <mergeCell ref="C2:D2"/>
    <mergeCell ref="C3:D3"/>
    <mergeCell ref="B8:D8"/>
    <mergeCell ref="C25:D25"/>
    <mergeCell ref="B15:D15"/>
    <mergeCell ref="B24:C24"/>
    <mergeCell ref="B9:D9"/>
    <mergeCell ref="B10:D10"/>
    <mergeCell ref="B11:D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</cp:lastModifiedBy>
  <cp:lastPrinted>2014-04-09T11:02:38Z</cp:lastPrinted>
  <dcterms:created xsi:type="dcterms:W3CDTF">2009-08-12T15:51:10Z</dcterms:created>
  <dcterms:modified xsi:type="dcterms:W3CDTF">2014-04-15T13:39:58Z</dcterms:modified>
  <cp:category/>
  <cp:version/>
  <cp:contentType/>
  <cp:contentStatus/>
</cp:coreProperties>
</file>